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\2021\10. Octubre 2021\"/>
    </mc:Choice>
  </mc:AlternateContent>
  <bookViews>
    <workbookView xWindow="-120" yWindow="-120" windowWidth="20736" windowHeight="11160" tabRatio="589"/>
  </bookViews>
  <sheets>
    <sheet name="CONT. EXPLORA " sheetId="6" r:id="rId1"/>
  </sheets>
  <definedNames>
    <definedName name="_xlnm._FilterDatabase" localSheetId="0" hidden="1">'CONT. EXPLORA '!$D$4:$H$15</definedName>
    <definedName name="_xlnm.Print_Area" localSheetId="0">'CONT. EXPLORA '!$C$1:$I$25</definedName>
    <definedName name="_xlnm.Print_Titles" localSheetId="0">'CONT. EXPLORA '!$4:$5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6" l="1"/>
</calcChain>
</file>

<file path=xl/sharedStrings.xml><?xml version="1.0" encoding="utf-8"?>
<sst xmlns="http://schemas.openxmlformats.org/spreadsheetml/2006/main" count="64" uniqueCount="52">
  <si>
    <t xml:space="preserve">FECHA </t>
  </si>
  <si>
    <t xml:space="preserve">DECRETO </t>
  </si>
  <si>
    <t>FECHA</t>
  </si>
  <si>
    <t>SUSCRIP.</t>
  </si>
  <si>
    <t>SUPREMO</t>
  </si>
  <si>
    <t>D.S.</t>
  </si>
  <si>
    <t>COMPAÑÍAS / CONSORCIOS</t>
  </si>
  <si>
    <t>PETROLÍFERA PETROLEUM  DEL PERU S.A.C.( 100%)</t>
  </si>
  <si>
    <t>029-2005-EM</t>
  </si>
  <si>
    <t>XXI</t>
  </si>
  <si>
    <t>TOTAL CONTRATOS EXPLORACIÓN</t>
  </si>
  <si>
    <t>LICENCIA</t>
  </si>
  <si>
    <t>TIPO</t>
  </si>
  <si>
    <t>CONTRATO</t>
  </si>
  <si>
    <t>XXVII</t>
  </si>
  <si>
    <t>PETRO BAYOVAR INC. S.A., SUCURSAL DEL PERU (100%)</t>
  </si>
  <si>
    <t>GOLD OIL PERU S.A.C (100%)</t>
  </si>
  <si>
    <t>LOTE</t>
  </si>
  <si>
    <t>Z-61</t>
  </si>
  <si>
    <t>Z-62</t>
  </si>
  <si>
    <t>Z-63</t>
  </si>
  <si>
    <t>030-2017-EM</t>
  </si>
  <si>
    <t>031-2017-EM</t>
  </si>
  <si>
    <t>029-2017-EM</t>
  </si>
  <si>
    <t>ANADARKO PERÚ B.V., SUCURSAL DEL PERÚ (100%)</t>
  </si>
  <si>
    <t xml:space="preserve">* El 30.04.2018 PERUPETRO terminó el Contrato de Licencia para la Exploración y Explotación de Hidrocarburos en el Lote 100. </t>
  </si>
  <si>
    <t>* El 30.06.2018 terminó el periodo de Contrato de Licencia para la Exploración y Explotación de Hidrocarburos en el Lote XXII.</t>
  </si>
  <si>
    <t>XXIII</t>
  </si>
  <si>
    <t>*REPSOL comunicó a PERUPETRO S.A., entre otros, que el 08.05.2015 completó la transacción por la que adquirió el 100% de las acciones de TALISMAN ENERGY INC.</t>
  </si>
  <si>
    <t>024-2006-EM
 018-2012-EM
030-2015-EM</t>
  </si>
  <si>
    <t>20/04/2006
04/06/2012
23/09/2015</t>
  </si>
  <si>
    <t xml:space="preserve">04/05/2006
10/07/2012
09/02/2016 </t>
  </si>
  <si>
    <t>16/04/2009
24/11/2017</t>
  </si>
  <si>
    <t>023-2009-EM
034-2016-EM</t>
  </si>
  <si>
    <t>*El lote 39  se encuentran en periodo de retención.</t>
  </si>
  <si>
    <t>062-2007-EM
016-2016-EM</t>
  </si>
  <si>
    <t>21/11/2007
17/05/2017</t>
  </si>
  <si>
    <t xml:space="preserve">
21/11/2007
17/05/2017
</t>
  </si>
  <si>
    <t>* El 31.08.2019 PERUPETRO terminó el Contrato de Licencia para la Exploración y Explotación de Hidrocarburos del Lote 133.</t>
  </si>
  <si>
    <t>Z-67</t>
  </si>
  <si>
    <t>Z-68</t>
  </si>
  <si>
    <t>016-2020-EM</t>
  </si>
  <si>
    <t>017-2020-EM</t>
  </si>
  <si>
    <t>UPLAND OIL &amp; GAS L.L.C., SUCURSAL DEL PERÚ (100%)</t>
  </si>
  <si>
    <t>A/D 109-2007
 050-2010-EM 
 009-2015-EM
002-2017- EM
034-2018-EM</t>
  </si>
  <si>
    <t>18/08/2007
13/08/2010
30/04/2015
12/01/2017
15/12/2018</t>
  </si>
  <si>
    <t>22/10/2007
18/08/2010
02/06/2015
25/09/2017 
26/03/2019</t>
  </si>
  <si>
    <t>TULLOW PERU LIMITED, SUCURSAL DEL PERÚ (100%)</t>
  </si>
  <si>
    <t>*El 27.07.21 terminó el Contrato de Licencia para la Exploración y Explotación de Hidrocarburos en el Lote Z-38.</t>
  </si>
  <si>
    <t>*El 30.06.21 terminó el Contrato de Licencia para la Exploración y Explotación de Hidrocarburos  en el Lote Z-64.</t>
  </si>
  <si>
    <t>*El 30.04.21 terminó el Contrato de Licencia para la Exploración y Explotación de Hidrocarburos en el Lote XXIX</t>
  </si>
  <si>
    <t>CONTRATOS DE EXPLORACIÓN VIGENTES AL  31/10/2021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</si>
</sst>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€-1]_-;\-* #,##0.00\ [$€-1]_-;_-* &quot;-&quot;??\ [$€-1]_-"/>
    <numFmt numFmtId="165" formatCode="0_)"/>
    <numFmt numFmtId="166" formatCode="dd/mm/yyyy;@"/>
  </numFmts>
  <fonts count="8">
    <font>
      <sz val="10"/>
      <name val="Arial"/>
    </font>
    <font>
      <sz val="10"/>
      <name val="Arial"/>
      <family val="2"/>
    </font>
    <font>
      <sz val="12"/>
      <name val="SWISS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color rgb="FF1F511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511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0" borderId="0"/>
  </cellStyleXfs>
  <cellXfs count="47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wrapText="1"/>
    </xf>
    <xf numFmtId="166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6" fontId="5" fillId="4" borderId="2" xfId="0" applyNumberFormat="1" applyFont="1" applyFill="1" applyBorder="1" applyAlignment="1">
      <alignment horizontal="center"/>
    </xf>
    <xf numFmtId="166" fontId="5" fillId="4" borderId="3" xfId="0" applyNumberFormat="1" applyFont="1" applyFill="1" applyBorder="1" applyAlignment="1">
      <alignment horizontal="center"/>
    </xf>
    <xf numFmtId="166" fontId="5" fillId="4" borderId="4" xfId="0" applyNumberFormat="1" applyFont="1" applyFill="1" applyBorder="1" applyAlignment="1">
      <alignment horizontal="center"/>
    </xf>
    <xf numFmtId="166" fontId="5" fillId="4" borderId="5" xfId="0" applyNumberFormat="1" applyFont="1" applyFill="1" applyBorder="1" applyAlignment="1">
      <alignment horizontal="center"/>
    </xf>
    <xf numFmtId="2" fontId="6" fillId="3" borderId="3" xfId="2" applyNumberFormat="1" applyFont="1" applyFill="1" applyBorder="1" applyAlignment="1" applyProtection="1">
      <alignment horizontal="center" vertical="center"/>
    </xf>
    <xf numFmtId="166" fontId="4" fillId="3" borderId="6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2" fontId="6" fillId="3" borderId="1" xfId="2" applyNumberFormat="1" applyFont="1" applyFill="1" applyBorder="1" applyAlignment="1" applyProtection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166" fontId="4" fillId="3" borderId="3" xfId="0" applyNumberFormat="1" applyFont="1" applyFill="1" applyBorder="1" applyAlignment="1">
      <alignment horizontal="center" vertical="top" wrapText="1"/>
    </xf>
    <xf numFmtId="166" fontId="4" fillId="3" borderId="7" xfId="0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166" fontId="4" fillId="3" borderId="1" xfId="0" applyNumberFormat="1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6" fontId="5" fillId="4" borderId="1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2" fontId="6" fillId="3" borderId="1" xfId="2" applyNumberFormat="1" applyFont="1" applyFill="1" applyBorder="1" applyAlignment="1" applyProtection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3">
    <cellStyle name="Euro" xfId="1"/>
    <cellStyle name="Normal" xfId="0" builtinId="0"/>
    <cellStyle name="Normal_REL. CONTRATOS CON REPRESEN.30.11.2000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8CD9C471-7B55-4DB2-A473-C636421D1276}"/>
            </a:ext>
          </a:extLst>
        </xdr:cNvPr>
        <xdr:cNvSpPr txBox="1">
          <a:spLocks noChangeArrowheads="1"/>
        </xdr:cNvSpPr>
      </xdr:nvSpPr>
      <xdr:spPr bwMode="auto">
        <a:xfrm>
          <a:off x="108204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P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GAS NAT: </a:t>
          </a:r>
          <a:endParaRPr lang="es-PE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RESID. Nº6</a:t>
          </a: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20,1 API</a:t>
          </a: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</a:p>
        <a:p>
          <a:pPr algn="l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6F874DB7-5677-4EF1-A2FC-72A9DB97C030}"/>
            </a:ext>
          </a:extLst>
        </xdr:cNvPr>
        <xdr:cNvSpPr txBox="1">
          <a:spLocks noChangeArrowheads="1"/>
        </xdr:cNvSpPr>
      </xdr:nvSpPr>
      <xdr:spPr bwMode="auto">
        <a:xfrm>
          <a:off x="108204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P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HIDROC. LIQ:</a:t>
          </a:r>
          <a:endParaRPr lang="es-PE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WTI               38 API  </a:t>
          </a: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FORTIES       36 API</a:t>
          </a: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BQ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1195" name="Line 3">
          <a:extLst>
            <a:ext uri="{FF2B5EF4-FFF2-40B4-BE49-F238E27FC236}">
              <a16:creationId xmlns:a16="http://schemas.microsoft.com/office/drawing/2014/main" id="{5089E9B4-015C-4A2C-97BB-F268CA652AA3}"/>
            </a:ext>
          </a:extLst>
        </xdr:cNvPr>
        <xdr:cNvSpPr>
          <a:spLocks noChangeShapeType="1"/>
        </xdr:cNvSpPr>
      </xdr:nvSpPr>
      <xdr:spPr bwMode="auto">
        <a:xfrm>
          <a:off x="9875520" y="1752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29"/>
  <sheetViews>
    <sheetView showGridLines="0" tabSelected="1" view="pageBreakPreview" topLeftCell="B13" zoomScale="65" zoomScaleNormal="65" zoomScaleSheetLayoutView="65" workbookViewId="0">
      <selection activeCell="J15" sqref="J15"/>
    </sheetView>
  </sheetViews>
  <sheetFormatPr baseColWidth="10" defaultColWidth="11.44140625" defaultRowHeight="13.8"/>
  <cols>
    <col min="1" max="1" width="3" style="1" hidden="1" customWidth="1"/>
    <col min="2" max="2" width="3" style="1" customWidth="1"/>
    <col min="3" max="3" width="12" style="1" customWidth="1"/>
    <col min="4" max="4" width="65.5546875" style="2" customWidth="1"/>
    <col min="5" max="5" width="16.44140625" style="2" customWidth="1"/>
    <col min="6" max="6" width="15.33203125" style="2" customWidth="1"/>
    <col min="7" max="7" width="17" style="2" customWidth="1"/>
    <col min="8" max="8" width="17.5546875" style="2" customWidth="1"/>
    <col min="9" max="9" width="12.77734375" style="1" customWidth="1"/>
    <col min="10" max="16384" width="11.44140625" style="1"/>
  </cols>
  <sheetData>
    <row r="2" spans="3:8" ht="21">
      <c r="C2" s="41" t="s">
        <v>51</v>
      </c>
      <c r="D2" s="41"/>
      <c r="E2" s="41"/>
      <c r="F2" s="41"/>
      <c r="G2" s="41"/>
      <c r="H2" s="41"/>
    </row>
    <row r="3" spans="3:8" ht="16.5" customHeight="1"/>
    <row r="4" spans="3:8" ht="15.6">
      <c r="C4" s="42" t="s">
        <v>17</v>
      </c>
      <c r="D4" s="45" t="s">
        <v>6</v>
      </c>
      <c r="E4" s="13" t="s">
        <v>1</v>
      </c>
      <c r="F4" s="17" t="s">
        <v>2</v>
      </c>
      <c r="G4" s="15" t="s">
        <v>0</v>
      </c>
      <c r="H4" s="11" t="s">
        <v>12</v>
      </c>
    </row>
    <row r="5" spans="3:8" ht="15.6">
      <c r="C5" s="42"/>
      <c r="D5" s="45"/>
      <c r="E5" s="14" t="s">
        <v>4</v>
      </c>
      <c r="F5" s="18" t="s">
        <v>5</v>
      </c>
      <c r="G5" s="16" t="s">
        <v>3</v>
      </c>
      <c r="H5" s="12" t="s">
        <v>13</v>
      </c>
    </row>
    <row r="6" spans="3:8" ht="53.25" customHeight="1">
      <c r="C6" s="34" t="s">
        <v>9</v>
      </c>
      <c r="D6" s="10" t="s">
        <v>16</v>
      </c>
      <c r="E6" s="27" t="s">
        <v>29</v>
      </c>
      <c r="F6" s="28" t="s">
        <v>30</v>
      </c>
      <c r="G6" s="28" t="s">
        <v>31</v>
      </c>
      <c r="H6" s="19" t="s">
        <v>11</v>
      </c>
    </row>
    <row r="7" spans="3:8" ht="45" customHeight="1">
      <c r="C7" s="34" t="s">
        <v>27</v>
      </c>
      <c r="D7" s="10" t="s">
        <v>43</v>
      </c>
      <c r="E7" s="32" t="s">
        <v>35</v>
      </c>
      <c r="F7" s="33" t="s">
        <v>37</v>
      </c>
      <c r="G7" s="33" t="s">
        <v>36</v>
      </c>
      <c r="H7" s="19" t="s">
        <v>11</v>
      </c>
    </row>
    <row r="8" spans="3:8" ht="32.25" customHeight="1">
      <c r="C8" s="34" t="s">
        <v>14</v>
      </c>
      <c r="D8" s="10" t="s">
        <v>15</v>
      </c>
      <c r="E8" s="26" t="s">
        <v>33</v>
      </c>
      <c r="F8" s="25" t="s">
        <v>32</v>
      </c>
      <c r="G8" s="31" t="s">
        <v>32</v>
      </c>
      <c r="H8" s="23" t="s">
        <v>11</v>
      </c>
    </row>
    <row r="9" spans="3:8" ht="19.5" customHeight="1">
      <c r="C9" s="34" t="s">
        <v>18</v>
      </c>
      <c r="D9" s="8" t="s">
        <v>24</v>
      </c>
      <c r="E9" s="5" t="s">
        <v>23</v>
      </c>
      <c r="F9" s="4">
        <v>42996</v>
      </c>
      <c r="G9" s="4">
        <v>43017</v>
      </c>
      <c r="H9" s="23" t="s">
        <v>11</v>
      </c>
    </row>
    <row r="10" spans="3:8" ht="17.25" customHeight="1">
      <c r="C10" s="34" t="s">
        <v>19</v>
      </c>
      <c r="D10" s="8" t="s">
        <v>24</v>
      </c>
      <c r="E10" s="5" t="s">
        <v>21</v>
      </c>
      <c r="F10" s="4">
        <v>42996</v>
      </c>
      <c r="G10" s="4">
        <v>43017</v>
      </c>
      <c r="H10" s="23" t="s">
        <v>11</v>
      </c>
    </row>
    <row r="11" spans="3:8" ht="20.25" customHeight="1">
      <c r="C11" s="34" t="s">
        <v>20</v>
      </c>
      <c r="D11" s="8" t="s">
        <v>24</v>
      </c>
      <c r="E11" s="5" t="s">
        <v>22</v>
      </c>
      <c r="F11" s="4">
        <v>42996</v>
      </c>
      <c r="G11" s="4">
        <v>43017</v>
      </c>
      <c r="H11" s="23" t="s">
        <v>11</v>
      </c>
    </row>
    <row r="12" spans="3:8" ht="15" customHeight="1">
      <c r="C12" s="46">
        <v>107</v>
      </c>
      <c r="D12" s="43" t="s">
        <v>7</v>
      </c>
      <c r="E12" s="21" t="s">
        <v>8</v>
      </c>
      <c r="F12" s="24">
        <v>38575</v>
      </c>
      <c r="G12" s="20">
        <v>38596</v>
      </c>
      <c r="H12" s="44" t="s">
        <v>11</v>
      </c>
    </row>
    <row r="13" spans="3:8" ht="82.5" customHeight="1">
      <c r="C13" s="46"/>
      <c r="D13" s="43"/>
      <c r="E13" s="30" t="s">
        <v>44</v>
      </c>
      <c r="F13" s="28" t="s">
        <v>45</v>
      </c>
      <c r="G13" s="29" t="s">
        <v>46</v>
      </c>
      <c r="H13" s="44"/>
    </row>
    <row r="14" spans="3:8" ht="15.6">
      <c r="C14" s="35" t="s">
        <v>39</v>
      </c>
      <c r="D14" s="8" t="s">
        <v>47</v>
      </c>
      <c r="E14" s="27" t="s">
        <v>41</v>
      </c>
      <c r="F14" s="28">
        <v>44014</v>
      </c>
      <c r="G14" s="28">
        <v>44029</v>
      </c>
      <c r="H14" s="23" t="s">
        <v>11</v>
      </c>
    </row>
    <row r="15" spans="3:8" ht="15.6">
      <c r="C15" s="35" t="s">
        <v>40</v>
      </c>
      <c r="D15" s="8" t="s">
        <v>47</v>
      </c>
      <c r="E15" s="27" t="s">
        <v>42</v>
      </c>
      <c r="F15" s="28">
        <v>44014</v>
      </c>
      <c r="G15" s="28">
        <v>44029</v>
      </c>
      <c r="H15" s="23" t="s">
        <v>11</v>
      </c>
    </row>
    <row r="16" spans="3:8" ht="15.6">
      <c r="C16" s="39" t="s">
        <v>10</v>
      </c>
      <c r="D16" s="40"/>
      <c r="E16" s="22">
        <f>+COUNTA(C6:C15)</f>
        <v>9</v>
      </c>
      <c r="F16" s="9"/>
      <c r="G16" s="6"/>
      <c r="H16" s="7"/>
    </row>
    <row r="17" spans="3:9" s="36" customFormat="1" ht="15.6">
      <c r="C17" s="38" t="s">
        <v>48</v>
      </c>
      <c r="D17" s="37"/>
      <c r="E17" s="37"/>
      <c r="F17" s="37"/>
      <c r="G17" s="6"/>
      <c r="H17" s="7"/>
    </row>
    <row r="18" spans="3:9" s="36" customFormat="1" ht="15.6">
      <c r="C18" s="38" t="s">
        <v>49</v>
      </c>
      <c r="D18" s="37"/>
      <c r="E18" s="37"/>
      <c r="F18" s="37"/>
      <c r="G18" s="6"/>
      <c r="H18" s="7"/>
    </row>
    <row r="19" spans="3:9" s="36" customFormat="1" ht="15.6">
      <c r="C19" s="38" t="s">
        <v>50</v>
      </c>
      <c r="D19" s="37"/>
      <c r="E19" s="37"/>
      <c r="F19" s="37"/>
      <c r="G19" s="6"/>
      <c r="H19" s="7"/>
    </row>
    <row r="20" spans="3:9" ht="15.6">
      <c r="C20" s="38" t="s">
        <v>34</v>
      </c>
      <c r="D20" s="38"/>
      <c r="E20" s="38"/>
      <c r="F20" s="38"/>
      <c r="G20" s="38"/>
      <c r="H20" s="38"/>
      <c r="I20" s="38"/>
    </row>
    <row r="21" spans="3:9" ht="12.75" customHeight="1">
      <c r="C21" s="38" t="s">
        <v>28</v>
      </c>
      <c r="D21" s="38"/>
      <c r="E21" s="38"/>
      <c r="F21" s="38"/>
      <c r="G21" s="38"/>
      <c r="H21" s="38"/>
      <c r="I21" s="38"/>
    </row>
    <row r="22" spans="3:9" ht="15.6">
      <c r="C22" s="38" t="s">
        <v>25</v>
      </c>
      <c r="D22" s="38"/>
      <c r="E22" s="38"/>
      <c r="F22" s="38"/>
      <c r="G22" s="38"/>
      <c r="H22" s="38"/>
      <c r="I22" s="38"/>
    </row>
    <row r="23" spans="3:9" ht="15.6">
      <c r="C23" s="38" t="s">
        <v>26</v>
      </c>
      <c r="D23" s="38"/>
      <c r="E23" s="38"/>
      <c r="F23" s="38"/>
      <c r="G23" s="38"/>
      <c r="H23" s="38"/>
      <c r="I23" s="38"/>
    </row>
    <row r="24" spans="3:9" ht="15.6">
      <c r="C24" s="38" t="s">
        <v>38</v>
      </c>
      <c r="D24" s="38"/>
      <c r="E24" s="38"/>
      <c r="F24" s="38"/>
      <c r="G24" s="38"/>
      <c r="H24" s="38"/>
      <c r="I24" s="38"/>
    </row>
    <row r="29" spans="3:9">
      <c r="D29" s="3"/>
      <c r="E29" s="3"/>
      <c r="F29" s="3"/>
    </row>
  </sheetData>
  <mergeCells count="7">
    <mergeCell ref="C16:D16"/>
    <mergeCell ref="C2:H2"/>
    <mergeCell ref="C4:C5"/>
    <mergeCell ref="D12:D13"/>
    <mergeCell ref="H12:H13"/>
    <mergeCell ref="D4:D5"/>
    <mergeCell ref="C12:C13"/>
  </mergeCells>
  <phoneticPr fontId="0" type="noConversion"/>
  <printOptions horizontalCentered="1"/>
  <pageMargins left="0.98425196850393704" right="0.98425196850393704" top="0.78740157480314965" bottom="0.98425196850393704" header="0.51181102362204722" footer="0.51181102362204722"/>
  <pageSetup paperSize="9" scale="54" fitToHeight="0" orientation="portrait" r:id="rId1"/>
  <headerFooter alignWithMargins="0">
    <oddFooter>&amp;L&amp;"Arial,Cursiva"Fuente: Perupetro S.A.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CONT. EXPLORA </vt:lpstr>
      <vt:lpstr>'CONT. EXPLORA '!Área_de_impresión</vt:lpstr>
      <vt:lpstr>'CONT. EXPLORA '!Títulos_a_imprimir</vt:lpstr>
    </vt:vector>
  </TitlesOfParts>
  <Company>MEM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2021-12-10T17:35:58Z</cp:lastPrinted>
  <dcterms:created xsi:type="dcterms:W3CDTF">2001-02-01T18:24:37Z</dcterms:created>
  <dcterms:modified xsi:type="dcterms:W3CDTF">2021-12-10T17:36:06Z</dcterms:modified>
</cp:coreProperties>
</file>